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4"/>
  <workbookPr defaultThemeVersion="166925"/>
  <xr:revisionPtr revIDLastSave="0" documentId="8_{F81EC5D7-5D33-4A8D-B313-CC7B56388E69}" xr6:coauthVersionLast="44" xr6:coauthVersionMax="44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E7" i="1"/>
  <c r="E8" i="1"/>
  <c r="E9" i="1"/>
  <c r="E10" i="1"/>
  <c r="E11" i="1"/>
  <c r="E12" i="1"/>
  <c r="E13" i="1"/>
  <c r="E14" i="1"/>
  <c r="E15" i="1"/>
  <c r="E16" i="1"/>
  <c r="E20" i="1"/>
  <c r="E18" i="1"/>
  <c r="E26" i="1"/>
  <c r="E19" i="1"/>
  <c r="E17" i="1"/>
</calcChain>
</file>

<file path=xl/sharedStrings.xml><?xml version="1.0" encoding="utf-8"?>
<sst xmlns="http://schemas.openxmlformats.org/spreadsheetml/2006/main" count="29" uniqueCount="29">
  <si>
    <t>Plumbed Fruit Loaf</t>
  </si>
  <si>
    <t>Total flour:</t>
  </si>
  <si>
    <t>Ingredient</t>
  </si>
  <si>
    <t>Bakers %</t>
  </si>
  <si>
    <t>Recipe (g)</t>
  </si>
  <si>
    <t>Fruit soaker</t>
  </si>
  <si>
    <t>Brandy</t>
  </si>
  <si>
    <t>Sultanas</t>
  </si>
  <si>
    <t>Currants</t>
  </si>
  <si>
    <t>Mixed peel</t>
  </si>
  <si>
    <t>Cherries</t>
  </si>
  <si>
    <t>Flaked almonds</t>
  </si>
  <si>
    <t>Dough</t>
  </si>
  <si>
    <t>White flour</t>
  </si>
  <si>
    <t>Milk</t>
  </si>
  <si>
    <t>Yeast</t>
  </si>
  <si>
    <t>Salt</t>
  </si>
  <si>
    <t>Sugar</t>
  </si>
  <si>
    <t>Eggs</t>
  </si>
  <si>
    <t>Butter</t>
  </si>
  <si>
    <t>Total dough</t>
  </si>
  <si>
    <t>Type</t>
  </si>
  <si>
    <t>Size</t>
  </si>
  <si>
    <t>Quantity</t>
  </si>
  <si>
    <t>Large Loaf</t>
  </si>
  <si>
    <t>Small Loaf</t>
  </si>
  <si>
    <t>Buns</t>
  </si>
  <si>
    <t>Dough required</t>
  </si>
  <si>
    <t>Dough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</si>
</sst>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&quot;-&quot;[$$-409]#,##0.0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</font>
    <font>
      <sz val="9"/>
      <color theme="1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8">
    <xf numFmtId="0" fontId="0" fillId="0" borderId="0" xfId="0"/>
    <xf numFmtId="0" fontId="3" fillId="0" borderId="0" xfId="0" applyNumberFormat="1" applyFont="1"/>
    <xf numFmtId="0" fontId="0" fillId="0" borderId="0" xfId="0" applyNumberFormat="1"/>
    <xf numFmtId="0" fontId="3" fillId="0" borderId="1" xfId="0" applyNumberFormat="1" applyFont="1" applyBorder="1"/>
    <xf numFmtId="0" fontId="3" fillId="0" borderId="1" xfId="1" applyNumberFormat="1" applyFont="1" applyBorder="1"/>
    <xf numFmtId="0" fontId="3" fillId="0" borderId="0" xfId="1" applyNumberFormat="1" applyFont="1" applyBorder="1"/>
    <xf numFmtId="0" fontId="0" fillId="0" borderId="0" xfId="0" applyNumberFormat="1" applyBorder="1"/>
    <xf numFmtId="0" fontId="3" fillId="0" borderId="0" xfId="0" applyNumberFormat="1" applyFont="1" applyBorder="1"/>
    <xf numFmtId="0" fontId="3" fillId="0" borderId="2" xfId="1" applyNumberFormat="1" applyFont="1" applyBorder="1"/>
    <xf numFmtId="0" fontId="3" fillId="0" borderId="3" xfId="1" applyNumberFormat="1" applyFont="1" applyBorder="1"/>
    <xf numFmtId="0" fontId="3" fillId="0" borderId="2" xfId="0" applyNumberFormat="1" applyFont="1" applyBorder="1"/>
    <xf numFmtId="0" fontId="3" fillId="0" borderId="3" xfId="0" applyNumberFormat="1" applyFont="1" applyBorder="1"/>
    <xf numFmtId="0" fontId="3" fillId="0" borderId="6" xfId="0" applyNumberFormat="1" applyFont="1" applyBorder="1"/>
    <xf numFmtId="0" fontId="3" fillId="0" borderId="4" xfId="1" applyNumberFormat="1" applyFont="1" applyBorder="1"/>
    <xf numFmtId="0" fontId="0" fillId="0" borderId="0" xfId="0" applyNumberFormat="1" applyAlignment="1">
      <alignment horizontal="center"/>
    </xf>
    <xf numFmtId="0" fontId="2" fillId="0" borderId="7" xfId="0" applyNumberFormat="1" applyFont="1" applyBorder="1"/>
    <xf numFmtId="0" fontId="3" fillId="0" borderId="8" xfId="1" applyNumberFormat="1" applyFont="1" applyBorder="1"/>
    <xf numFmtId="0" fontId="3" fillId="0" borderId="9" xfId="1" applyNumberFormat="1" applyFont="1" applyBorder="1"/>
    <xf numFmtId="0" fontId="3" fillId="0" borderId="10" xfId="1" applyNumberFormat="1" applyFont="1" applyBorder="1"/>
    <xf numFmtId="0" fontId="4" fillId="0" borderId="11" xfId="0" applyNumberFormat="1" applyFont="1" applyBorder="1"/>
    <xf numFmtId="0" fontId="3" fillId="0" borderId="12" xfId="1" applyNumberFormat="1" applyFont="1" applyBorder="1"/>
    <xf numFmtId="0" fontId="3" fillId="0" borderId="13" xfId="1" applyNumberFormat="1" applyFont="1" applyBorder="1"/>
    <xf numFmtId="0" fontId="3" fillId="0" borderId="14" xfId="0" applyNumberFormat="1" applyFont="1" applyBorder="1"/>
    <xf numFmtId="0" fontId="3" fillId="0" borderId="15" xfId="0" applyNumberFormat="1" applyFont="1" applyBorder="1"/>
    <xf numFmtId="0" fontId="3" fillId="0" borderId="11" xfId="0" applyNumberFormat="1" applyFont="1" applyBorder="1"/>
    <xf numFmtId="0" fontId="3" fillId="0" borderId="12" xfId="0" applyNumberFormat="1" applyFont="1" applyBorder="1"/>
    <xf numFmtId="0" fontId="0" fillId="0" borderId="5" xfId="0" applyNumberFormat="1" applyBorder="1"/>
    <xf numFmtId="0" fontId="3" fillId="0" borderId="11" xfId="1" applyNumberFormat="1" applyFont="1" applyBorder="1"/>
  </cellXfs>
  <cellStyles count="2">
    <cellStyle name="Excel Built-in Normal" xfId="1" xr:uid="{186D838B-B31A-4A58-B7BD-40D33E2293B5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topLeftCell="A19" workbookViewId="0">
      <selection activeCell="C24" sqref="C24:E24"/>
    </sheetView>
  </sheetViews>
  <sheetFormatPr defaultRowHeight="15"/>
  <cols>
    <col min="1" max="16384" width="9.140625" style="2"/>
  </cols>
  <sheetData>
    <row r="2" spans="1:6">
      <c r="A2" s="14" t="s">
        <v>0</v>
      </c>
      <c r="B2" s="14"/>
      <c r="C2" s="14"/>
      <c r="D2" s="14"/>
      <c r="E2" s="14"/>
      <c r="F2" s="14"/>
    </row>
    <row r="3" spans="1:6">
      <c r="B3" s="1"/>
      <c r="C3" s="1"/>
      <c r="D3" s="1"/>
      <c r="E3" s="1"/>
    </row>
    <row r="4" spans="1:6">
      <c r="C4" s="5" t="s">
        <v>1</v>
      </c>
      <c r="D4" s="18">
        <v>500</v>
      </c>
      <c r="E4" s="7"/>
    </row>
    <row r="5" spans="1:6">
      <c r="C5" s="5"/>
      <c r="D5" s="5"/>
      <c r="E5" s="7"/>
    </row>
    <row r="6" spans="1:6">
      <c r="B6" s="6"/>
      <c r="C6" s="15" t="s">
        <v>2</v>
      </c>
      <c r="D6" s="16" t="s">
        <v>3</v>
      </c>
      <c r="E6" s="17" t="s">
        <v>4</v>
      </c>
    </row>
    <row r="7" spans="1:6">
      <c r="B7" s="5" t="s">
        <v>5</v>
      </c>
      <c r="C7" s="8" t="s">
        <v>6</v>
      </c>
      <c r="D7" s="5">
        <v>8</v>
      </c>
      <c r="E7" s="9">
        <f>D4/100*D7</f>
        <v>40</v>
      </c>
    </row>
    <row r="8" spans="1:6">
      <c r="B8" s="6"/>
      <c r="C8" s="8" t="s">
        <v>7</v>
      </c>
      <c r="D8" s="5">
        <v>30</v>
      </c>
      <c r="E8" s="9">
        <f>D4/100*D8</f>
        <v>150</v>
      </c>
    </row>
    <row r="9" spans="1:6">
      <c r="B9" s="5"/>
      <c r="C9" s="8" t="s">
        <v>8</v>
      </c>
      <c r="D9" s="5">
        <v>30</v>
      </c>
      <c r="E9" s="9">
        <f>D4/100*D9</f>
        <v>150</v>
      </c>
    </row>
    <row r="10" spans="1:6">
      <c r="B10" s="5"/>
      <c r="C10" s="8" t="s">
        <v>9</v>
      </c>
      <c r="D10" s="5">
        <v>10</v>
      </c>
      <c r="E10" s="9">
        <f>D4/100*D10</f>
        <v>50</v>
      </c>
    </row>
    <row r="11" spans="1:6">
      <c r="B11" s="5"/>
      <c r="C11" s="8" t="s">
        <v>10</v>
      </c>
      <c r="D11" s="5">
        <v>30</v>
      </c>
      <c r="E11" s="9">
        <f>D4/100*D11</f>
        <v>150</v>
      </c>
    </row>
    <row r="12" spans="1:6">
      <c r="B12" s="5"/>
      <c r="C12" s="19" t="s">
        <v>11</v>
      </c>
      <c r="D12" s="4">
        <v>25</v>
      </c>
      <c r="E12" s="20">
        <f>D4/100*D12</f>
        <v>125</v>
      </c>
    </row>
    <row r="13" spans="1:6">
      <c r="B13" s="5" t="s">
        <v>12</v>
      </c>
      <c r="C13" s="8" t="s">
        <v>13</v>
      </c>
      <c r="D13" s="5">
        <v>100</v>
      </c>
      <c r="E13" s="9">
        <f>D4/100*D13</f>
        <v>500</v>
      </c>
    </row>
    <row r="14" spans="1:6">
      <c r="B14" s="6"/>
      <c r="C14" s="8" t="s">
        <v>14</v>
      </c>
      <c r="D14" s="5">
        <v>48</v>
      </c>
      <c r="E14" s="9">
        <f>D4/100*D14</f>
        <v>240</v>
      </c>
    </row>
    <row r="15" spans="1:6">
      <c r="B15" s="5"/>
      <c r="C15" s="8" t="s">
        <v>15</v>
      </c>
      <c r="D15" s="5">
        <v>3</v>
      </c>
      <c r="E15" s="9">
        <f>D4/100*D15</f>
        <v>15</v>
      </c>
    </row>
    <row r="16" spans="1:6">
      <c r="B16" s="5"/>
      <c r="C16" s="8" t="s">
        <v>16</v>
      </c>
      <c r="D16" s="5">
        <v>1.8</v>
      </c>
      <c r="E16" s="9">
        <f>D4/100*D16</f>
        <v>9</v>
      </c>
    </row>
    <row r="17" spans="2:5">
      <c r="B17" s="5"/>
      <c r="C17" s="10" t="s">
        <v>17</v>
      </c>
      <c r="D17" s="5">
        <v>8</v>
      </c>
      <c r="E17" s="9">
        <f>D4/100*D17</f>
        <v>40</v>
      </c>
    </row>
    <row r="18" spans="2:5">
      <c r="B18" s="5"/>
      <c r="C18" s="10" t="s">
        <v>18</v>
      </c>
      <c r="D18" s="5">
        <v>30</v>
      </c>
      <c r="E18" s="9">
        <f>D4/100*D18</f>
        <v>150</v>
      </c>
    </row>
    <row r="19" spans="2:5">
      <c r="B19" s="5"/>
      <c r="C19" s="10" t="s">
        <v>19</v>
      </c>
      <c r="D19" s="7">
        <v>12</v>
      </c>
      <c r="E19" s="9">
        <f>D4/100*D19</f>
        <v>60</v>
      </c>
    </row>
    <row r="20" spans="2:5">
      <c r="B20" s="7"/>
      <c r="C20" s="21" t="s">
        <v>20</v>
      </c>
      <c r="D20" s="22"/>
      <c r="E20" s="23">
        <f>SUM(E7:E16)</f>
        <v>1429</v>
      </c>
    </row>
    <row r="21" spans="2:5">
      <c r="B21" s="7"/>
      <c r="C21" s="24" t="s">
        <v>21</v>
      </c>
      <c r="D21" s="3" t="s">
        <v>22</v>
      </c>
      <c r="E21" s="25" t="s">
        <v>23</v>
      </c>
    </row>
    <row r="22" spans="2:5">
      <c r="B22" s="7"/>
      <c r="C22" s="10" t="s">
        <v>24</v>
      </c>
      <c r="D22" s="7">
        <v>950</v>
      </c>
      <c r="E22" s="11">
        <v>0</v>
      </c>
    </row>
    <row r="23" spans="2:5">
      <c r="B23" s="7"/>
      <c r="C23" s="10" t="s">
        <v>25</v>
      </c>
      <c r="D23" s="7">
        <v>485</v>
      </c>
      <c r="E23" s="11">
        <v>2</v>
      </c>
    </row>
    <row r="24" spans="2:5">
      <c r="B24" s="7"/>
      <c r="C24" s="27" t="s">
        <v>26</v>
      </c>
      <c r="D24" s="3">
        <v>120</v>
      </c>
      <c r="E24" s="25">
        <v>3</v>
      </c>
    </row>
    <row r="25" spans="2:5">
      <c r="B25" s="7"/>
      <c r="C25" s="8" t="s">
        <v>27</v>
      </c>
      <c r="D25" s="7">
        <f>(D22*E22)+(D23*E23)+(D24*E24)</f>
        <v>1330</v>
      </c>
      <c r="E25" s="11"/>
    </row>
    <row r="26" spans="2:5">
      <c r="B26" s="7"/>
      <c r="C26" s="13" t="s">
        <v>28</v>
      </c>
      <c r="D26" s="26"/>
      <c r="E26" s="12">
        <f>E20-D25</f>
        <v>99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2019-07-28T17:19:46Z</dcterms:created>
  <dcterms:modified xsi:type="dcterms:W3CDTF">2019-07-28T17:57:41Z</dcterms:modified>
  <cp:category/>
  <cp:contentStatus/>
</cp:coreProperties>
</file>