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<sst xmlns="http://schemas.openxmlformats.org/spreadsheetml/2006/main" count="29" uniqueCount="29">
  <si>
    <t>Plumbed Fruit Loaf</t>
  </si>
  <si>
    <t>Total flour:</t>
  </si>
  <si>
    <t>Ingredient</t>
  </si>
  <si>
    <t>Bakers %</t>
  </si>
  <si>
    <t>Recipe (g)</t>
  </si>
  <si>
    <t>Fruit soaker</t>
  </si>
  <si>
    <t>Brandy</t>
  </si>
  <si>
    <t>Sultanas</t>
  </si>
  <si>
    <t>Currants</t>
  </si>
  <si>
    <t>Mixed peel</t>
  </si>
  <si>
    <t>Cherries</t>
  </si>
  <si>
    <t>Flaked almonds</t>
  </si>
  <si>
    <t>Dough</t>
  </si>
  <si>
    <t>White flour</t>
  </si>
  <si>
    <t>Milk</t>
  </si>
  <si>
    <t>Yeast</t>
  </si>
  <si>
    <t>Salt</t>
  </si>
  <si>
    <t>Sugar</t>
  </si>
  <si>
    <t>Eggs</t>
  </si>
  <si>
    <t>Butter</t>
  </si>
  <si>
    <t>Total dough</t>
  </si>
  <si>
    <t>Type</t>
  </si>
  <si>
    <t>Size</t>
  </si>
  <si>
    <t>Quantity</t>
  </si>
  <si>
    <t>Large Loaf</t>
  </si>
  <si>
    <t>Small Loaf</t>
  </si>
  <si>
    <t>Buns</t>
  </si>
  <si>
    <t>Dough required</t>
  </si>
  <si>
    <t>Dough remaining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</si>
</sst>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1.0"/>
      <color theme="1"/>
      <name val="Calibri"/>
    </font>
    <font>
      <sz val="9.0"/>
      <color rgb="FF000000"/>
      <name val="Calibri"/>
    </font>
    <font>
      <sz val="9.0"/>
      <color theme="1"/>
      <name val="Calibri"/>
    </font>
    <font>
      <sz val="9.0"/>
      <color rgb="FF000000"/>
      <name val="Arial"/>
    </font>
  </fonts>
  <fills count="2">
    <fill>
      <patternFill patternType="none"/>
    </fill>
    <fill>
      <patternFill patternType="lightGray"/>
    </fill>
  </fills>
  <borders count="1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" fillId="0" fontId="2" numFmtId="0" xfId="0" applyBorder="1" applyFont="1"/>
    <xf borderId="2" fillId="0" fontId="3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Border="1" applyFont="1"/>
    <xf borderId="8" fillId="0" fontId="2" numFmtId="0" xfId="0" applyBorder="1" applyFont="1"/>
    <xf borderId="9" fillId="0" fontId="2" numFmtId="0" xfId="0" applyBorder="1" applyFont="1"/>
    <xf borderId="0" fillId="0" fontId="4" numFmtId="0" xfId="0" applyAlignment="1" applyFont="1">
      <alignment readingOrder="0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7" fillId="0" fontId="2" numFmtId="0" xfId="0" applyBorder="1" applyFont="1"/>
    <xf borderId="6" fillId="0" fontId="4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9" fillId="0" fontId="4" numFmtId="0" xfId="0" applyAlignment="1" applyBorder="1" applyFont="1">
      <alignment readingOrder="0"/>
    </xf>
    <xf borderId="13" fillId="0" fontId="2" numFmtId="0" xfId="0" applyBorder="1" applyFont="1"/>
    <xf borderId="14" fillId="0" fontId="1" numFmtId="0" xfId="0" applyBorder="1" applyFont="1"/>
    <xf borderId="1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8.0"/>
    <col customWidth="1" min="7" max="26" width="7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3" t="s">
        <v>1</v>
      </c>
      <c r="D4" s="4">
        <v>500.0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5" t="s">
        <v>2</v>
      </c>
      <c r="D6" s="6" t="s">
        <v>3</v>
      </c>
      <c r="E6" s="7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3" t="s">
        <v>5</v>
      </c>
      <c r="C7" s="8" t="s">
        <v>6</v>
      </c>
      <c r="D7" s="3">
        <v>8.0</v>
      </c>
      <c r="E7" s="9">
        <f>D4/100*D7</f>
        <v>40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8" t="s">
        <v>7</v>
      </c>
      <c r="D8" s="3">
        <v>30.0</v>
      </c>
      <c r="E8" s="9">
        <f>D4/100*D8</f>
        <v>150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3"/>
      <c r="C9" s="8" t="s">
        <v>8</v>
      </c>
      <c r="D9" s="3">
        <v>30.0</v>
      </c>
      <c r="E9" s="9">
        <f>D4/100*D9</f>
        <v>150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3"/>
      <c r="C10" s="8" t="s">
        <v>9</v>
      </c>
      <c r="D10" s="3">
        <v>10.0</v>
      </c>
      <c r="E10" s="9">
        <f>D4/100*D10</f>
        <v>50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"/>
      <c r="C11" s="8" t="s">
        <v>10</v>
      </c>
      <c r="D11" s="3">
        <v>30.0</v>
      </c>
      <c r="E11" s="9">
        <f>D4/100*D11</f>
        <v>150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"/>
      <c r="C12" s="10" t="s">
        <v>11</v>
      </c>
      <c r="D12" s="11">
        <v>25.0</v>
      </c>
      <c r="E12" s="12">
        <f>D4/100*D12</f>
        <v>125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3" t="s">
        <v>12</v>
      </c>
      <c r="C13" s="8" t="s">
        <v>13</v>
      </c>
      <c r="D13" s="3">
        <v>100.0</v>
      </c>
      <c r="E13" s="9">
        <f>D4/100*D13</f>
        <v>500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8" t="s">
        <v>14</v>
      </c>
      <c r="D14" s="13">
        <v>50.0</v>
      </c>
      <c r="E14" s="9">
        <f>D4/100*D14</f>
        <v>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"/>
      <c r="C15" s="8" t="s">
        <v>15</v>
      </c>
      <c r="D15" s="3">
        <v>3.0</v>
      </c>
      <c r="E15" s="9">
        <f>D4/100*D15</f>
        <v>15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"/>
      <c r="C16" s="8" t="s">
        <v>16</v>
      </c>
      <c r="D16" s="3">
        <v>1.8</v>
      </c>
      <c r="E16" s="9">
        <f>D4/100*D16</f>
        <v>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"/>
      <c r="C17" s="8" t="s">
        <v>17</v>
      </c>
      <c r="D17" s="3">
        <v>8.0</v>
      </c>
      <c r="E17" s="9">
        <f>D4/100*D17</f>
        <v>40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"/>
      <c r="C18" s="8" t="s">
        <v>18</v>
      </c>
      <c r="D18" s="3">
        <v>30.0</v>
      </c>
      <c r="E18" s="9">
        <f>D4/100*D18</f>
        <v>150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"/>
      <c r="C19" s="8" t="s">
        <v>19</v>
      </c>
      <c r="D19" s="3">
        <v>12.0</v>
      </c>
      <c r="E19" s="9">
        <f>D4/100*D19</f>
        <v>60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"/>
      <c r="C20" s="14" t="s">
        <v>20</v>
      </c>
      <c r="D20" s="15"/>
      <c r="E20" s="16">
        <f>SUM(E7:E19)</f>
        <v>1689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3"/>
      <c r="C21" s="17" t="s">
        <v>21</v>
      </c>
      <c r="D21" s="11" t="s">
        <v>22</v>
      </c>
      <c r="E21" s="12" t="s">
        <v>23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"/>
      <c r="C22" s="8" t="s">
        <v>24</v>
      </c>
      <c r="D22" s="3">
        <v>950.0</v>
      </c>
      <c r="E22" s="9">
        <v>0.0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"/>
      <c r="C23" s="8" t="s">
        <v>25</v>
      </c>
      <c r="D23" s="3">
        <v>485.0</v>
      </c>
      <c r="E23" s="18">
        <v>3.0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"/>
      <c r="C24" s="17" t="s">
        <v>26</v>
      </c>
      <c r="D24" s="19">
        <v>110.0</v>
      </c>
      <c r="E24" s="20">
        <v>2.0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3"/>
      <c r="C25" s="8" t="s">
        <v>27</v>
      </c>
      <c r="D25" s="3">
        <f>(D22*E22)+(D23*E23)+(D24*E24)</f>
        <v>1675</v>
      </c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"/>
      <c r="C26" s="21" t="s">
        <v>28</v>
      </c>
      <c r="D26" s="22"/>
      <c r="E26" s="23">
        <f>E20-D25</f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F2"/>
  </mergeCells>
  <printOptions/>
  <pageMargins bottom="0.75" footer="0.0" header="0.0" left="0.7" right="0.7" top="0.75"/>
  <pageSetup orientation="landscape"/>
  <drawing r:id="rId1"/>
</worksheet>
</file>